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7F605F40-0576-4E02-BBD9-5B8FE1861897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C36" i="1" l="1"/>
  <c r="D36" i="1"/>
  <c r="D60" i="1"/>
  <c r="D62" i="1" s="1"/>
  <c r="C60" i="1"/>
  <c r="C62" i="1" l="1"/>
</calcChain>
</file>

<file path=xl/sharedStrings.xml><?xml version="1.0" encoding="utf-8"?>
<sst xmlns="http://schemas.openxmlformats.org/spreadsheetml/2006/main" count="68" uniqueCount="60">
  <si>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</si>
  <si>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</si>
  <si>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</si>
  <si>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</si>
  <si>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</si>
  <si>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</si>
  <si>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</si>
  <si>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</si>
  <si>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</si>
  <si>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</si>
  <si>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</si>
  <si>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</si>
  <si>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</si>
  <si>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</si>
  <si>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</si>
  <si>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</si>
  <si>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</si>
  <si>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</si>
  <si>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</si>
  <si>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</si>
  <si>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</si>
  <si>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</si>
  <si>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</si>
  <si>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</si>
  <si>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</si>
  <si>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</si>
  <si>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</si>
  <si>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</si>
  <si>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</si>
  <si>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</si>
  <si>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</si>
  <si>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</si>
  <si>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</si>
  <si>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</si>
  <si>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</si>
  <si>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</si>
  <si>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</si>
  <si>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</si>
  <si>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</si>
  <si>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</si>
  <si>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</si>
  <si>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</si>
  <si>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</si>
  <si>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</si>
  <si>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</si>
  <si>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</si>
  <si>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</si>
  <si>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</si>
  <si>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</si>
  <si>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</si>
  <si>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OPERADORA DE TRANSPORTE VIVEBUS CHIHUAHUA</t>
  </si>
  <si>
    <t>Del 01 de enero al 31 de diciembre de 2024 y del 01 de enero al 31 de diciembre de 2023</t>
  </si>
  <si>
    <t>2024</t>
  </si>
  <si>
    <t>2023</t>
  </si>
  <si>
    <t>__________________________________________</t>
  </si>
  <si>
    <t>C.P. MARIA GUADALUPE SANDOVAL CHAPARRO</t>
  </si>
  <si>
    <t>C. CORAL MARIA ARAIZA JIMENEZ</t>
  </si>
  <si>
    <t>DIRECTORA ADMINISTRATIVA</t>
  </si>
  <si>
    <t>JEFA DEPTO. RECURSOS FINANCIEROS</t>
  </si>
  <si>
    <t>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</si>
</sst>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4" fontId="6" fillId="0" borderId="12" xfId="2" applyNumberFormat="1" applyFont="1" applyBorder="1" applyAlignment="1" applyProtection="1">
      <alignment horizontal="right" vertical="center"/>
      <protection locked="0"/>
    </xf>
  </cellXfs>
  <cellStyles count="3">
    <cellStyle name="Millares" xfId="1" builtinId="3"/>
    <cellStyle name="Normal" xfId="0" builtinId="0"/>
    <cellStyle name="Normal 2" xfId="2" xr:uid="{C990777E-54CE-4DDA-8840-5D477E7FE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35" zoomScale="92" zoomScaleNormal="92" workbookViewId="0">
      <selection sqref="A1:D7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293478103</v>
      </c>
      <c r="D8" s="19">
        <f>SUM(D9:D18)</f>
        <v>164365296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136316370</v>
      </c>
      <c r="D15" s="21">
        <v>77212099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0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157161733</v>
      </c>
      <c r="D18" s="21">
        <v>87153197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300341655</v>
      </c>
      <c r="D19" s="19">
        <f>SUM(D20:D35)</f>
        <v>144111452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72767620</v>
      </c>
      <c r="D20" s="21">
        <v>45905940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34125979</v>
      </c>
      <c r="D21" s="21">
        <v>33207888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193448056</v>
      </c>
      <c r="D22" s="21">
        <v>64997624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-6863552</v>
      </c>
      <c r="D36" s="23">
        <f>SUM(D8-D19)</f>
        <v>20253844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4831974</v>
      </c>
      <c r="D43" s="24">
        <f>SUM(D44:D46)</f>
        <v>2775130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4831974</v>
      </c>
      <c r="D45" s="26">
        <v>2775130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-4831974</v>
      </c>
      <c r="D47" s="24">
        <f>D39-D43</f>
        <v>-2775130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-11695526</v>
      </c>
      <c r="D62" s="32">
        <f>SUM(D60,D47,D36)</f>
        <v>17478714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19954697</v>
      </c>
      <c r="D64" s="33">
        <v>2475983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8259171</v>
      </c>
      <c r="D65" s="33">
        <v>19954697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>
      <c r="B73" s="58" t="s">
        <v>54</v>
      </c>
      <c r="C73" s="59"/>
      <c r="D73" s="59"/>
    </row>
    <row r="74" spans="1:9" s="39" customFormat="1" x14ac:dyDescent="0.2">
      <c r="B74" s="58" t="s">
        <v>55</v>
      </c>
      <c r="C74" s="58" t="s">
        <v>56</v>
      </c>
      <c r="D74" s="58"/>
    </row>
    <row r="75" spans="1:9" s="39" customFormat="1" x14ac:dyDescent="0.2">
      <c r="B75" s="58" t="s">
        <v>57</v>
      </c>
      <c r="C75" s="58" t="s">
        <v>58</v>
      </c>
      <c r="D75" s="58"/>
    </row>
    <row r="76" spans="1:9" s="39" customFormat="1" x14ac:dyDescent="0.2">
      <c r="B76" s="58"/>
      <c r="C76" s="58" t="s">
        <v>59</v>
      </c>
      <c r="D76" s="58"/>
    </row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cp:lastPrinted>2025-01-30T20:28:51Z</cp:lastPrinted>
  <dcterms:created xsi:type="dcterms:W3CDTF">2019-12-03T19:09:42Z</dcterms:created>
  <dcterms:modified xsi:type="dcterms:W3CDTF">2025-01-30T20:28:52Z</dcterms:modified>
</cp:coreProperties>
</file>